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10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<sst xmlns="http://schemas.openxmlformats.org/spreadsheetml/2006/main" count="11" uniqueCount="11">
  <si>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kg/m</t>
  </si>
  <si>
    <t>m/kg</t>
  </si>
  <si>
    <t>Diâmetro (mm)</t>
  </si>
  <si>
    <t>Àrea (mm²)</t>
  </si>
  <si>
    <t>Item</t>
  </si>
  <si>
    <t>Quantidade de peças</t>
  </si>
  <si>
    <t>Comprimento (mm)</t>
  </si>
  <si>
    <t>Peso total (kg)</t>
  </si>
  <si>
    <t>Peso por peça (kg)</t>
  </si>
  <si>
    <t>Composição de materiais em barras</t>
  </si>
  <si>
    <t>TABELA DE CONVERSÃO SIMPLIFICADA - LAUD ARAMES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</si>
</sst>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u val="single"/>
      <sz val="18"/>
      <color indexed="5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16" borderId="10" xfId="0" applyNumberFormat="1" applyFill="1" applyBorder="1" applyAlignment="1" applyProtection="1">
      <alignment/>
      <protection locked="0"/>
    </xf>
    <xf numFmtId="17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16" borderId="10" xfId="0" applyFill="1" applyBorder="1" applyAlignment="1" applyProtection="1">
      <alignment/>
      <protection locked="0"/>
    </xf>
    <xf numFmtId="3" fontId="0" fillId="16" borderId="1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16" borderId="11" xfId="0" applyNumberFormat="1" applyFill="1" applyBorder="1" applyAlignment="1" applyProtection="1">
      <alignment/>
      <protection locked="0"/>
    </xf>
    <xf numFmtId="17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16" borderId="11" xfId="0" applyFill="1" applyBorder="1" applyAlignment="1" applyProtection="1">
      <alignment/>
      <protection locked="0"/>
    </xf>
    <xf numFmtId="3" fontId="0" fillId="16" borderId="11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16" borderId="12" xfId="0" applyFill="1" applyBorder="1" applyAlignment="1" applyProtection="1">
      <alignment/>
      <protection locked="0"/>
    </xf>
    <xf numFmtId="172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16" borderId="12" xfId="0" applyNumberFormat="1" applyFill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0" fontId="17" fillId="4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2</xdr:col>
      <xdr:colOff>85725</xdr:colOff>
      <xdr:row>0</xdr:row>
      <xdr:rowOff>552450</xdr:rowOff>
    </xdr:to>
    <xdr:pic>
      <xdr:nvPicPr>
        <xdr:cNvPr id="1" name="Imagem 1" descr="LOGO_LAUD.f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showGridLines="0" tabSelected="1" zoomScalePageLayoutView="0" workbookViewId="0" topLeftCell="A1">
      <selection activeCell="E16" sqref="E16"/>
    </sheetView>
  </sheetViews>
  <sheetFormatPr defaultColWidth="0" defaultRowHeight="15" zeroHeight="1"/>
  <cols>
    <col min="1" max="1" width="4.140625" style="0" customWidth="1"/>
    <col min="2" max="9" width="11.7109375" style="0" customWidth="1"/>
    <col min="10" max="10" width="3.140625" style="0" customWidth="1"/>
  </cols>
  <sheetData>
    <row r="1" ht="55.5" customHeight="1"/>
    <row r="2" spans="1:9" ht="32.25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</row>
    <row r="3" ht="15.75" thickBot="1"/>
    <row r="4" spans="1:9" ht="15.75" thickBot="1">
      <c r="A4" s="21" t="s">
        <v>4</v>
      </c>
      <c r="B4" s="22" t="s">
        <v>2</v>
      </c>
      <c r="C4" s="22" t="s">
        <v>0</v>
      </c>
      <c r="D4" s="22" t="s">
        <v>1</v>
      </c>
      <c r="E4" s="22" t="s">
        <v>3</v>
      </c>
      <c r="F4" s="23" t="s">
        <v>9</v>
      </c>
      <c r="G4" s="24"/>
      <c r="H4" s="24"/>
      <c r="I4" s="25"/>
    </row>
    <row r="5" spans="1:9" ht="30" customHeight="1">
      <c r="A5" s="26"/>
      <c r="B5" s="27"/>
      <c r="C5" s="27"/>
      <c r="D5" s="27"/>
      <c r="E5" s="27"/>
      <c r="F5" s="28" t="s">
        <v>5</v>
      </c>
      <c r="G5" s="28" t="s">
        <v>6</v>
      </c>
      <c r="H5" s="28" t="s">
        <v>7</v>
      </c>
      <c r="I5" s="28" t="s">
        <v>8</v>
      </c>
    </row>
    <row r="6" spans="1:9" ht="15">
      <c r="A6" s="1">
        <v>1</v>
      </c>
      <c r="B6" s="2">
        <v>4</v>
      </c>
      <c r="C6" s="3">
        <f>B6*B6*0.0061653</f>
        <v>0.0986448</v>
      </c>
      <c r="D6" s="4">
        <f>IF(C6&gt;0,1/C6,0)</f>
        <v>10.137381798128233</v>
      </c>
      <c r="E6" s="4">
        <f>0.7854*B6*B6</f>
        <v>12.5664</v>
      </c>
      <c r="F6" s="5">
        <v>500</v>
      </c>
      <c r="G6" s="6">
        <v>3000</v>
      </c>
      <c r="H6" s="7">
        <f>C6*F6*(G6/1000)</f>
        <v>147.9672</v>
      </c>
      <c r="I6" s="3">
        <f>IF(F6&gt;0,H6/F6,0)</f>
        <v>0.2959344</v>
      </c>
    </row>
    <row r="7" spans="1:9" ht="15">
      <c r="A7" s="8">
        <v>2</v>
      </c>
      <c r="B7" s="9"/>
      <c r="C7" s="10">
        <f aca="true" t="shared" si="0" ref="C7:C25">B7*B7*0.0061653</f>
        <v>0</v>
      </c>
      <c r="D7" s="11">
        <f aca="true" t="shared" si="1" ref="D7:D25">IF(C7&gt;0,1/C7,0)</f>
        <v>0</v>
      </c>
      <c r="E7" s="11">
        <f aca="true" t="shared" si="2" ref="E7:E25">0.7854*B7*B7</f>
        <v>0</v>
      </c>
      <c r="F7" s="12"/>
      <c r="G7" s="13"/>
      <c r="H7" s="14">
        <f aca="true" t="shared" si="3" ref="H7:H25">C7*F7*(G7/1000)</f>
        <v>0</v>
      </c>
      <c r="I7" s="10">
        <f aca="true" t="shared" si="4" ref="I7:I25">IF(F7&gt;0,H7/F7,0)</f>
        <v>0</v>
      </c>
    </row>
    <row r="8" spans="1:9" ht="15">
      <c r="A8" s="8">
        <v>3</v>
      </c>
      <c r="B8" s="9"/>
      <c r="C8" s="10">
        <f t="shared" si="0"/>
        <v>0</v>
      </c>
      <c r="D8" s="11">
        <f t="shared" si="1"/>
        <v>0</v>
      </c>
      <c r="E8" s="11">
        <f t="shared" si="2"/>
        <v>0</v>
      </c>
      <c r="F8" s="12"/>
      <c r="G8" s="13"/>
      <c r="H8" s="14">
        <f t="shared" si="3"/>
        <v>0</v>
      </c>
      <c r="I8" s="10">
        <f t="shared" si="4"/>
        <v>0</v>
      </c>
    </row>
    <row r="9" spans="1:9" ht="15">
      <c r="A9" s="8">
        <v>4</v>
      </c>
      <c r="B9" s="9"/>
      <c r="C9" s="10">
        <f t="shared" si="0"/>
        <v>0</v>
      </c>
      <c r="D9" s="11">
        <f t="shared" si="1"/>
        <v>0</v>
      </c>
      <c r="E9" s="11">
        <f t="shared" si="2"/>
        <v>0</v>
      </c>
      <c r="F9" s="12"/>
      <c r="G9" s="13"/>
      <c r="H9" s="14">
        <f t="shared" si="3"/>
        <v>0</v>
      </c>
      <c r="I9" s="10">
        <f t="shared" si="4"/>
        <v>0</v>
      </c>
    </row>
    <row r="10" spans="1:9" ht="15">
      <c r="A10" s="8">
        <v>5</v>
      </c>
      <c r="B10" s="9"/>
      <c r="C10" s="10">
        <f t="shared" si="0"/>
        <v>0</v>
      </c>
      <c r="D10" s="11">
        <f t="shared" si="1"/>
        <v>0</v>
      </c>
      <c r="E10" s="11">
        <f t="shared" si="2"/>
        <v>0</v>
      </c>
      <c r="F10" s="12"/>
      <c r="G10" s="13"/>
      <c r="H10" s="14">
        <f t="shared" si="3"/>
        <v>0</v>
      </c>
      <c r="I10" s="10">
        <f t="shared" si="4"/>
        <v>0</v>
      </c>
    </row>
    <row r="11" spans="1:9" ht="15">
      <c r="A11" s="8">
        <v>6</v>
      </c>
      <c r="B11" s="9"/>
      <c r="C11" s="10">
        <f t="shared" si="0"/>
        <v>0</v>
      </c>
      <c r="D11" s="11">
        <f t="shared" si="1"/>
        <v>0</v>
      </c>
      <c r="E11" s="11">
        <f t="shared" si="2"/>
        <v>0</v>
      </c>
      <c r="F11" s="12"/>
      <c r="G11" s="13"/>
      <c r="H11" s="14">
        <f t="shared" si="3"/>
        <v>0</v>
      </c>
      <c r="I11" s="10">
        <f t="shared" si="4"/>
        <v>0</v>
      </c>
    </row>
    <row r="12" spans="1:9" ht="15">
      <c r="A12" s="8">
        <v>7</v>
      </c>
      <c r="B12" s="9"/>
      <c r="C12" s="10">
        <f t="shared" si="0"/>
        <v>0</v>
      </c>
      <c r="D12" s="11">
        <f t="shared" si="1"/>
        <v>0</v>
      </c>
      <c r="E12" s="11">
        <f t="shared" si="2"/>
        <v>0</v>
      </c>
      <c r="F12" s="12"/>
      <c r="G12" s="13"/>
      <c r="H12" s="14">
        <f t="shared" si="3"/>
        <v>0</v>
      </c>
      <c r="I12" s="10">
        <f t="shared" si="4"/>
        <v>0</v>
      </c>
    </row>
    <row r="13" spans="1:9" ht="15">
      <c r="A13" s="8">
        <v>8</v>
      </c>
      <c r="B13" s="9"/>
      <c r="C13" s="10">
        <f t="shared" si="0"/>
        <v>0</v>
      </c>
      <c r="D13" s="11">
        <f t="shared" si="1"/>
        <v>0</v>
      </c>
      <c r="E13" s="11">
        <f t="shared" si="2"/>
        <v>0</v>
      </c>
      <c r="F13" s="12"/>
      <c r="G13" s="13"/>
      <c r="H13" s="14">
        <f t="shared" si="3"/>
        <v>0</v>
      </c>
      <c r="I13" s="10">
        <f t="shared" si="4"/>
        <v>0</v>
      </c>
    </row>
    <row r="14" spans="1:9" ht="15">
      <c r="A14" s="8">
        <v>9</v>
      </c>
      <c r="B14" s="9"/>
      <c r="C14" s="10">
        <f t="shared" si="0"/>
        <v>0</v>
      </c>
      <c r="D14" s="11">
        <f t="shared" si="1"/>
        <v>0</v>
      </c>
      <c r="E14" s="11">
        <f t="shared" si="2"/>
        <v>0</v>
      </c>
      <c r="F14" s="12"/>
      <c r="G14" s="13"/>
      <c r="H14" s="14">
        <f t="shared" si="3"/>
        <v>0</v>
      </c>
      <c r="I14" s="10">
        <f t="shared" si="4"/>
        <v>0</v>
      </c>
    </row>
    <row r="15" spans="1:9" ht="15">
      <c r="A15" s="8">
        <v>10</v>
      </c>
      <c r="B15" s="9"/>
      <c r="C15" s="10">
        <f t="shared" si="0"/>
        <v>0</v>
      </c>
      <c r="D15" s="11">
        <f t="shared" si="1"/>
        <v>0</v>
      </c>
      <c r="E15" s="11">
        <f t="shared" si="2"/>
        <v>0</v>
      </c>
      <c r="F15" s="12"/>
      <c r="G15" s="13"/>
      <c r="H15" s="14">
        <f t="shared" si="3"/>
        <v>0</v>
      </c>
      <c r="I15" s="10">
        <f t="shared" si="4"/>
        <v>0</v>
      </c>
    </row>
    <row r="16" spans="1:9" ht="15">
      <c r="A16" s="8">
        <v>11</v>
      </c>
      <c r="B16" s="12"/>
      <c r="C16" s="10">
        <f>B16*B16*0.0061653</f>
        <v>0</v>
      </c>
      <c r="D16" s="11">
        <f t="shared" si="1"/>
        <v>0</v>
      </c>
      <c r="E16" s="11">
        <f>0.7854*B16*B16</f>
        <v>0</v>
      </c>
      <c r="F16" s="12"/>
      <c r="G16" s="13"/>
      <c r="H16" s="14">
        <f t="shared" si="3"/>
        <v>0</v>
      </c>
      <c r="I16" s="10">
        <f t="shared" si="4"/>
        <v>0</v>
      </c>
    </row>
    <row r="17" spans="1:9" ht="15">
      <c r="A17" s="8">
        <v>12</v>
      </c>
      <c r="B17" s="12"/>
      <c r="C17" s="10">
        <f t="shared" si="0"/>
        <v>0</v>
      </c>
      <c r="D17" s="11">
        <f t="shared" si="1"/>
        <v>0</v>
      </c>
      <c r="E17" s="11">
        <f t="shared" si="2"/>
        <v>0</v>
      </c>
      <c r="F17" s="12"/>
      <c r="G17" s="13"/>
      <c r="H17" s="14">
        <f t="shared" si="3"/>
        <v>0</v>
      </c>
      <c r="I17" s="10">
        <f t="shared" si="4"/>
        <v>0</v>
      </c>
    </row>
    <row r="18" spans="1:9" ht="15">
      <c r="A18" s="8">
        <v>13</v>
      </c>
      <c r="B18" s="12"/>
      <c r="C18" s="10">
        <f t="shared" si="0"/>
        <v>0</v>
      </c>
      <c r="D18" s="11">
        <f t="shared" si="1"/>
        <v>0</v>
      </c>
      <c r="E18" s="11">
        <f t="shared" si="2"/>
        <v>0</v>
      </c>
      <c r="F18" s="12"/>
      <c r="G18" s="13"/>
      <c r="H18" s="14">
        <f t="shared" si="3"/>
        <v>0</v>
      </c>
      <c r="I18" s="10">
        <f t="shared" si="4"/>
        <v>0</v>
      </c>
    </row>
    <row r="19" spans="1:9" ht="15">
      <c r="A19" s="8">
        <v>14</v>
      </c>
      <c r="B19" s="12"/>
      <c r="C19" s="10">
        <f t="shared" si="0"/>
        <v>0</v>
      </c>
      <c r="D19" s="11">
        <f t="shared" si="1"/>
        <v>0</v>
      </c>
      <c r="E19" s="11">
        <f t="shared" si="2"/>
        <v>0</v>
      </c>
      <c r="F19" s="12"/>
      <c r="G19" s="13"/>
      <c r="H19" s="14">
        <f t="shared" si="3"/>
        <v>0</v>
      </c>
      <c r="I19" s="10">
        <f t="shared" si="4"/>
        <v>0</v>
      </c>
    </row>
    <row r="20" spans="1:9" ht="15">
      <c r="A20" s="8">
        <v>15</v>
      </c>
      <c r="B20" s="12"/>
      <c r="C20" s="10">
        <f t="shared" si="0"/>
        <v>0</v>
      </c>
      <c r="D20" s="11">
        <f t="shared" si="1"/>
        <v>0</v>
      </c>
      <c r="E20" s="11">
        <f t="shared" si="2"/>
        <v>0</v>
      </c>
      <c r="F20" s="12"/>
      <c r="G20" s="13"/>
      <c r="H20" s="14">
        <f t="shared" si="3"/>
        <v>0</v>
      </c>
      <c r="I20" s="10">
        <f t="shared" si="4"/>
        <v>0</v>
      </c>
    </row>
    <row r="21" spans="1:9" ht="15">
      <c r="A21" s="8">
        <v>16</v>
      </c>
      <c r="B21" s="12"/>
      <c r="C21" s="10">
        <f t="shared" si="0"/>
        <v>0</v>
      </c>
      <c r="D21" s="11">
        <f t="shared" si="1"/>
        <v>0</v>
      </c>
      <c r="E21" s="11">
        <f t="shared" si="2"/>
        <v>0</v>
      </c>
      <c r="F21" s="12"/>
      <c r="G21" s="13"/>
      <c r="H21" s="14">
        <f t="shared" si="3"/>
        <v>0</v>
      </c>
      <c r="I21" s="10">
        <f t="shared" si="4"/>
        <v>0</v>
      </c>
    </row>
    <row r="22" spans="1:9" ht="15">
      <c r="A22" s="8">
        <v>17</v>
      </c>
      <c r="B22" s="12"/>
      <c r="C22" s="10">
        <f t="shared" si="0"/>
        <v>0</v>
      </c>
      <c r="D22" s="11">
        <f t="shared" si="1"/>
        <v>0</v>
      </c>
      <c r="E22" s="11">
        <f t="shared" si="2"/>
        <v>0</v>
      </c>
      <c r="F22" s="12"/>
      <c r="G22" s="13"/>
      <c r="H22" s="14">
        <f t="shared" si="3"/>
        <v>0</v>
      </c>
      <c r="I22" s="10">
        <f t="shared" si="4"/>
        <v>0</v>
      </c>
    </row>
    <row r="23" spans="1:9" ht="15">
      <c r="A23" s="8">
        <v>18</v>
      </c>
      <c r="B23" s="12"/>
      <c r="C23" s="10">
        <f t="shared" si="0"/>
        <v>0</v>
      </c>
      <c r="D23" s="11">
        <f t="shared" si="1"/>
        <v>0</v>
      </c>
      <c r="E23" s="11">
        <f t="shared" si="2"/>
        <v>0</v>
      </c>
      <c r="F23" s="12"/>
      <c r="G23" s="13"/>
      <c r="H23" s="14">
        <f t="shared" si="3"/>
        <v>0</v>
      </c>
      <c r="I23" s="10">
        <f t="shared" si="4"/>
        <v>0</v>
      </c>
    </row>
    <row r="24" spans="1:9" ht="15">
      <c r="A24" s="8">
        <v>19</v>
      </c>
      <c r="B24" s="12"/>
      <c r="C24" s="10">
        <f t="shared" si="0"/>
        <v>0</v>
      </c>
      <c r="D24" s="11">
        <f t="shared" si="1"/>
        <v>0</v>
      </c>
      <c r="E24" s="11">
        <f t="shared" si="2"/>
        <v>0</v>
      </c>
      <c r="F24" s="12"/>
      <c r="G24" s="13"/>
      <c r="H24" s="14">
        <f t="shared" si="3"/>
        <v>0</v>
      </c>
      <c r="I24" s="10">
        <f t="shared" si="4"/>
        <v>0</v>
      </c>
    </row>
    <row r="25" spans="1:9" ht="15.75" thickBot="1">
      <c r="A25" s="15">
        <v>20</v>
      </c>
      <c r="B25" s="16"/>
      <c r="C25" s="17">
        <f t="shared" si="0"/>
        <v>0</v>
      </c>
      <c r="D25" s="18">
        <f t="shared" si="1"/>
        <v>0</v>
      </c>
      <c r="E25" s="18">
        <f t="shared" si="2"/>
        <v>0</v>
      </c>
      <c r="F25" s="16"/>
      <c r="G25" s="19"/>
      <c r="H25" s="20">
        <f t="shared" si="3"/>
        <v>0</v>
      </c>
      <c r="I25" s="17">
        <f t="shared" si="4"/>
        <v>0</v>
      </c>
    </row>
    <row r="26" ht="15"/>
  </sheetData>
  <sheetProtection password="DF8F" sheet="1" objects="1" scenarios="1"/>
  <mergeCells count="7">
    <mergeCell ref="A2:I2"/>
    <mergeCell ref="A4:A5"/>
    <mergeCell ref="B4:B5"/>
    <mergeCell ref="C4:C5"/>
    <mergeCell ref="D4:D5"/>
    <mergeCell ref="E4:E5"/>
    <mergeCell ref="F4:I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Leonardo Putrino</cp:lastModifiedBy>
  <cp:lastPrinted>2012-06-03T16:22:45Z</cp:lastPrinted>
  <dcterms:created xsi:type="dcterms:W3CDTF">2012-06-03T15:33:40Z</dcterms:created>
  <dcterms:modified xsi:type="dcterms:W3CDTF">2012-06-05T19:56:36Z</dcterms:modified>
  <cp:category/>
  <cp:version/>
  <cp:contentType/>
  <cp:contentStatus/>
</cp:coreProperties>
</file>